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I196" i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<sst xmlns="http://schemas.openxmlformats.org/spreadsheetml/2006/main" count="240" uniqueCount="79">
  <si>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</si>
  <si>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</si>
  <si>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</si>
  <si>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</si>
  <si>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</si>
  <si>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</si>
  <si>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</si>
  <si>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</si>
  <si>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</si>
  <si>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</si>
  <si>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</si>
  <si>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</si>
  <si>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</si>
  <si>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</si>
  <si>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</si>
  <si>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</si>
  <si>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</si>
  <si>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</si>
  <si>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</si>
  <si>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</si>
  <si>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</si>
  <si>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</si>
  <si>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</si>
  <si>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</si>
  <si>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</si>
  <si>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</si>
  <si>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</si>
  <si>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</si>
  <si>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</si>
  <si>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</si>
  <si>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</si>
  <si>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</si>
  <si>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</si>
  <si>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</si>
  <si>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</si>
  <si>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</si>
  <si>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</si>
  <si>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</si>
  <si>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</si>
  <si>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</si>
  <si>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Лимонова И.Г.</t>
  </si>
  <si>
    <t>МБОУ"СОШ№1 Нижний Одес</t>
  </si>
  <si>
    <t>Кофейный напиток с молоком</t>
  </si>
  <si>
    <t>Яблоко</t>
  </si>
  <si>
    <t>Картофельное пюре</t>
  </si>
  <si>
    <t>Хлеб пшеничный</t>
  </si>
  <si>
    <t>Печенье</t>
  </si>
  <si>
    <t>Макаронные изделия отварные с сыром</t>
  </si>
  <si>
    <t>Какао с молоком</t>
  </si>
  <si>
    <t>Булочка ванильная</t>
  </si>
  <si>
    <t>Груша</t>
  </si>
  <si>
    <t>Чай с сахаром, вареньем,медом</t>
  </si>
  <si>
    <t>Тефтели из говядины с рисом "Ежики"</t>
  </si>
  <si>
    <t>Каша гречневая рассыпчатая</t>
  </si>
  <si>
    <t>Каша "Дружба"</t>
  </si>
  <si>
    <t>Яйца вареные</t>
  </si>
  <si>
    <t>Плов из отварной птицы</t>
  </si>
  <si>
    <t>Хлеб столовый ржано-пшеничный</t>
  </si>
  <si>
    <t>Чай с сахаром</t>
  </si>
  <si>
    <t>сладкое</t>
  </si>
  <si>
    <t>Компот из плодов или ягод сушеных (урюк)</t>
  </si>
  <si>
    <t>Биточек</t>
  </si>
  <si>
    <t>Биточек рыбный</t>
  </si>
  <si>
    <t>Каша рисовая молочная жидкая</t>
  </si>
  <si>
    <t>Бутерброд с маслом</t>
  </si>
  <si>
    <t>Кисель из концентрата плодового или ягодного</t>
  </si>
  <si>
    <t>Каша манная молочная жидкая</t>
  </si>
  <si>
    <t>Пицца школьная</t>
  </si>
  <si>
    <t>Апельсин</t>
  </si>
  <si>
    <t>Запеканка из творога со сгущенным молоком</t>
  </si>
  <si>
    <t>Батон нарезной</t>
  </si>
  <si>
    <t>гастроном</t>
  </si>
  <si>
    <t>Сыр твердый порциями</t>
  </si>
  <si>
    <t>Чай с лимоном</t>
  </si>
  <si>
    <t>Компот из смеси сухофруктов</t>
  </si>
  <si>
    <t>Банан</t>
  </si>
  <si>
    <t>Печень говяжья по-строгановски</t>
  </si>
  <si>
    <t xml:space="preserve"> Мандарин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</si>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</sst>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5.54</v>
      </c>
      <c r="H6" s="40">
        <v>8.6199999999999992</v>
      </c>
      <c r="I6" s="40">
        <v>32.4</v>
      </c>
      <c r="J6" s="40">
        <v>229.4</v>
      </c>
      <c r="K6" s="41">
        <v>268</v>
      </c>
      <c r="L6" s="40">
        <v>20.16</v>
      </c>
    </row>
    <row r="7" spans="1:12" ht="15" x14ac:dyDescent="0.25">
      <c r="A7" s="23"/>
      <c r="B7" s="15"/>
      <c r="C7" s="11"/>
      <c r="D7" s="6" t="s">
        <v>71</v>
      </c>
      <c r="E7" s="42" t="s">
        <v>72</v>
      </c>
      <c r="F7" s="43">
        <v>30</v>
      </c>
      <c r="G7" s="43">
        <v>7.68</v>
      </c>
      <c r="H7" s="43">
        <v>7.83</v>
      </c>
      <c r="I7" s="43">
        <v>0</v>
      </c>
      <c r="J7" s="43">
        <v>102.9</v>
      </c>
      <c r="K7" s="44">
        <v>100</v>
      </c>
      <c r="L7" s="43">
        <v>25.89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11.95</v>
      </c>
    </row>
    <row r="9" spans="1:12" ht="15" x14ac:dyDescent="0.25">
      <c r="A9" s="23"/>
      <c r="B9" s="15"/>
      <c r="C9" s="11"/>
      <c r="D9" s="7" t="s">
        <v>23</v>
      </c>
      <c r="E9" s="42" t="s">
        <v>70</v>
      </c>
      <c r="F9" s="43">
        <v>30</v>
      </c>
      <c r="G9" s="43">
        <v>2.25</v>
      </c>
      <c r="H9" s="43">
        <v>0.87</v>
      </c>
      <c r="I9" s="43">
        <v>15.42</v>
      </c>
      <c r="J9" s="43">
        <v>78.599999999999994</v>
      </c>
      <c r="K9" s="44">
        <v>111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250</v>
      </c>
      <c r="G10" s="43">
        <v>1</v>
      </c>
      <c r="H10" s="43">
        <v>1</v>
      </c>
      <c r="I10" s="43">
        <v>24.5</v>
      </c>
      <c r="J10" s="43">
        <v>117.5</v>
      </c>
      <c r="K10" s="44">
        <v>112</v>
      </c>
      <c r="L10" s="43">
        <v>28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19.669999999999998</v>
      </c>
      <c r="H13" s="19">
        <f t="shared" si="0"/>
        <v>21.02</v>
      </c>
      <c r="I13" s="19">
        <f t="shared" si="0"/>
        <v>88.22</v>
      </c>
      <c r="J13" s="19">
        <f t="shared" si="0"/>
        <v>607.4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19.669999999999998</v>
      </c>
      <c r="H24" s="32">
        <f t="shared" si="4"/>
        <v>21.02</v>
      </c>
      <c r="I24" s="32">
        <f t="shared" si="4"/>
        <v>88.22</v>
      </c>
      <c r="J24" s="32">
        <f t="shared" si="4"/>
        <v>607.4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3.15</v>
      </c>
      <c r="H25" s="40">
        <v>6.6</v>
      </c>
      <c r="I25" s="40">
        <v>16.350000000000001</v>
      </c>
      <c r="J25" s="40">
        <v>138</v>
      </c>
      <c r="K25" s="41">
        <v>429</v>
      </c>
      <c r="L25" s="40">
        <v>18</v>
      </c>
    </row>
    <row r="26" spans="1:12" ht="15" x14ac:dyDescent="0.25">
      <c r="A26" s="14"/>
      <c r="B26" s="15"/>
      <c r="C26" s="11"/>
      <c r="D26" s="6" t="s">
        <v>28</v>
      </c>
      <c r="E26" s="42" t="s">
        <v>61</v>
      </c>
      <c r="F26" s="43">
        <v>90</v>
      </c>
      <c r="G26" s="43">
        <v>16.02</v>
      </c>
      <c r="H26" s="43">
        <v>15.75</v>
      </c>
      <c r="I26" s="43">
        <v>12.87</v>
      </c>
      <c r="J26" s="43">
        <v>257</v>
      </c>
      <c r="K26" s="44">
        <v>381</v>
      </c>
      <c r="L26" s="43">
        <v>51.45</v>
      </c>
    </row>
    <row r="27" spans="1:12" ht="15" x14ac:dyDescent="0.2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2.88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3.67</v>
      </c>
    </row>
    <row r="29" spans="1:12" ht="15" x14ac:dyDescent="0.25">
      <c r="A29" s="14"/>
      <c r="B29" s="15"/>
      <c r="C29" s="11"/>
      <c r="D29" s="7" t="s">
        <v>24</v>
      </c>
      <c r="E29" s="42" t="s">
        <v>68</v>
      </c>
      <c r="F29" s="43">
        <v>100</v>
      </c>
      <c r="G29" s="43">
        <v>0.9</v>
      </c>
      <c r="H29" s="43">
        <v>0.2</v>
      </c>
      <c r="I29" s="43">
        <v>9.6</v>
      </c>
      <c r="J29" s="43">
        <v>43</v>
      </c>
      <c r="K29" s="44">
        <v>112</v>
      </c>
      <c r="L29" s="43">
        <v>14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23.209999999999997</v>
      </c>
      <c r="H32" s="19">
        <f t="shared" ref="H32" si="7">SUM(H25:H31)</f>
        <v>22.87</v>
      </c>
      <c r="I32" s="19">
        <f t="shared" ref="I32" si="8">SUM(I25:I31)</f>
        <v>73.699999999999989</v>
      </c>
      <c r="J32" s="19">
        <f t="shared" ref="J32:L32" si="9">SUM(J25:J31)</f>
        <v>593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 t="shared" ref="G43" si="14">G32+G42</f>
        <v>23.209999999999997</v>
      </c>
      <c r="H43" s="32">
        <f t="shared" ref="H43" si="15">H32+H42</f>
        <v>22.87</v>
      </c>
      <c r="I43" s="32">
        <f t="shared" ref="I43" si="16">I32+I42</f>
        <v>73.699999999999989</v>
      </c>
      <c r="J43" s="32">
        <f t="shared" ref="J43:L43" si="17">J32+J42</f>
        <v>593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12.1</v>
      </c>
      <c r="H44" s="40">
        <v>10.1</v>
      </c>
      <c r="I44" s="40">
        <v>34</v>
      </c>
      <c r="J44" s="40">
        <v>275</v>
      </c>
      <c r="K44" s="41">
        <v>295</v>
      </c>
      <c r="L44" s="40">
        <v>24.58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3.6</v>
      </c>
      <c r="H46" s="43">
        <v>3.3</v>
      </c>
      <c r="I46" s="43">
        <v>25</v>
      </c>
      <c r="J46" s="43">
        <v>144</v>
      </c>
      <c r="K46" s="44">
        <v>496</v>
      </c>
      <c r="L46" s="43">
        <v>11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4.7</v>
      </c>
      <c r="H47" s="43">
        <v>4.8</v>
      </c>
      <c r="I47" s="43">
        <v>33.9</v>
      </c>
      <c r="J47" s="43">
        <v>198</v>
      </c>
      <c r="K47" s="44">
        <v>563</v>
      </c>
      <c r="L47" s="43">
        <v>9.42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280</v>
      </c>
      <c r="G48" s="43">
        <v>1.1200000000000001</v>
      </c>
      <c r="H48" s="43">
        <v>0.84</v>
      </c>
      <c r="I48" s="43">
        <v>28.9</v>
      </c>
      <c r="J48" s="43">
        <v>131.6</v>
      </c>
      <c r="K48" s="44">
        <v>112</v>
      </c>
      <c r="L48" s="43">
        <v>45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8">SUM(G44:G50)</f>
        <v>21.52</v>
      </c>
      <c r="H51" s="19">
        <f t="shared" ref="H51" si="19">SUM(H44:H50)</f>
        <v>19.04</v>
      </c>
      <c r="I51" s="19">
        <f t="shared" ref="I51" si="20">SUM(I44:I50)</f>
        <v>121.80000000000001</v>
      </c>
      <c r="J51" s="19">
        <f t="shared" ref="J51:L51" si="21">SUM(J44:J50)</f>
        <v>748.6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21.52</v>
      </c>
      <c r="H62" s="32">
        <f t="shared" ref="H62" si="27">H51+H61</f>
        <v>19.04</v>
      </c>
      <c r="I62" s="32">
        <f t="shared" ref="I62" si="28">I51+I61</f>
        <v>121.80000000000001</v>
      </c>
      <c r="J62" s="32">
        <f t="shared" ref="J62:L62" si="29">J51+J61</f>
        <v>748.6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190</v>
      </c>
      <c r="G63" s="40">
        <v>26.88</v>
      </c>
      <c r="H63" s="40">
        <v>28.41</v>
      </c>
      <c r="I63" s="40">
        <v>46.09</v>
      </c>
      <c r="J63" s="40">
        <v>556.20000000000005</v>
      </c>
      <c r="K63" s="41">
        <v>313</v>
      </c>
      <c r="L63" s="40">
        <v>64.48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</v>
      </c>
      <c r="H65" s="43">
        <v>0</v>
      </c>
      <c r="I65" s="43">
        <v>15.2</v>
      </c>
      <c r="J65" s="43">
        <v>60</v>
      </c>
      <c r="K65" s="44">
        <v>493</v>
      </c>
      <c r="L65" s="43">
        <v>1.52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94</v>
      </c>
      <c r="K67" s="44">
        <v>112</v>
      </c>
      <c r="L67" s="43">
        <v>24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27.78</v>
      </c>
      <c r="H70" s="19">
        <f t="shared" ref="H70" si="31">SUM(H63:H69)</f>
        <v>29.21</v>
      </c>
      <c r="I70" s="19">
        <f t="shared" ref="I70" si="32">SUM(I63:I69)</f>
        <v>80.890000000000015</v>
      </c>
      <c r="J70" s="19">
        <f t="shared" ref="J70:L70" si="33">SUM(J63:J69)</f>
        <v>710.2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" si="38">G70+G80</f>
        <v>27.78</v>
      </c>
      <c r="H81" s="32">
        <f t="shared" ref="H81" si="39">H70+H80</f>
        <v>29.21</v>
      </c>
      <c r="I81" s="32">
        <f t="shared" ref="I81" si="40">I70+I80</f>
        <v>80.890000000000015</v>
      </c>
      <c r="J81" s="32">
        <f t="shared" ref="J81:L81" si="41">J70+J80</f>
        <v>710.2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8.5500000000000007</v>
      </c>
      <c r="H82" s="40">
        <v>7.85</v>
      </c>
      <c r="I82" s="40">
        <v>37</v>
      </c>
      <c r="J82" s="40">
        <v>253</v>
      </c>
      <c r="K82" s="41">
        <v>237</v>
      </c>
      <c r="L82" s="40">
        <v>10.49</v>
      </c>
    </row>
    <row r="83" spans="1:12" ht="15" x14ac:dyDescent="0.25">
      <c r="A83" s="23"/>
      <c r="B83" s="15"/>
      <c r="C83" s="11"/>
      <c r="D83" s="6" t="s">
        <v>28</v>
      </c>
      <c r="E83" s="42" t="s">
        <v>52</v>
      </c>
      <c r="F83" s="43">
        <v>100</v>
      </c>
      <c r="G83" s="43">
        <v>9.0399999999999991</v>
      </c>
      <c r="H83" s="43">
        <v>14.5</v>
      </c>
      <c r="I83" s="43">
        <v>10.85</v>
      </c>
      <c r="J83" s="43">
        <v>210.4</v>
      </c>
      <c r="K83" s="44">
        <v>390</v>
      </c>
      <c r="L83" s="43">
        <v>54.28</v>
      </c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4.5599999999999996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108</v>
      </c>
      <c r="L85" s="43">
        <v>3.67</v>
      </c>
    </row>
    <row r="86" spans="1:12" ht="15" x14ac:dyDescent="0.25">
      <c r="A86" s="23"/>
      <c r="B86" s="15"/>
      <c r="C86" s="11"/>
      <c r="D86" s="7" t="s">
        <v>24</v>
      </c>
      <c r="E86" s="42" t="s">
        <v>75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112</v>
      </c>
      <c r="L86" s="43">
        <v>17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22.63</v>
      </c>
      <c r="H89" s="19">
        <f t="shared" ref="H89" si="43">SUM(H82:H88)</f>
        <v>23.17</v>
      </c>
      <c r="I89" s="19">
        <f t="shared" ref="I89" si="44">SUM(I82:I88)</f>
        <v>115.53</v>
      </c>
      <c r="J89" s="19">
        <f t="shared" ref="J89:L89" si="45">SUM(J82:J88)</f>
        <v>763.4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590</v>
      </c>
      <c r="G100" s="32">
        <f t="shared" ref="G100" si="50">G89+G99</f>
        <v>22.63</v>
      </c>
      <c r="H100" s="32">
        <f t="shared" ref="H100" si="51">H89+H99</f>
        <v>23.17</v>
      </c>
      <c r="I100" s="32">
        <f t="shared" ref="I100" si="52">I89+I99</f>
        <v>115.53</v>
      </c>
      <c r="J100" s="32">
        <f t="shared" ref="J100:L100" si="53">J89+J99</f>
        <v>763.4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200</v>
      </c>
      <c r="G101" s="40">
        <v>5.26</v>
      </c>
      <c r="H101" s="40">
        <v>11.6</v>
      </c>
      <c r="I101" s="40">
        <v>25.06</v>
      </c>
      <c r="J101" s="40">
        <v>226.2</v>
      </c>
      <c r="K101" s="41">
        <v>260</v>
      </c>
      <c r="L101" s="40">
        <v>23.5</v>
      </c>
    </row>
    <row r="102" spans="1:12" ht="15" x14ac:dyDescent="0.25">
      <c r="A102" s="23"/>
      <c r="B102" s="15"/>
      <c r="C102" s="11"/>
      <c r="D102" s="6"/>
      <c r="E102" s="42" t="s">
        <v>55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300</v>
      </c>
      <c r="L102" s="43">
        <v>15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40</v>
      </c>
      <c r="G104" s="43">
        <v>2</v>
      </c>
      <c r="H104" s="43">
        <v>6</v>
      </c>
      <c r="I104" s="43">
        <v>10</v>
      </c>
      <c r="J104" s="43">
        <v>141</v>
      </c>
      <c r="K104" s="44">
        <v>93</v>
      </c>
      <c r="L104" s="43">
        <v>14.5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160</v>
      </c>
      <c r="G105" s="43">
        <v>0.64</v>
      </c>
      <c r="H105" s="43">
        <v>0.48</v>
      </c>
      <c r="I105" s="43">
        <v>16.399999999999999</v>
      </c>
      <c r="J105" s="43">
        <v>75.2</v>
      </c>
      <c r="K105" s="44">
        <v>112</v>
      </c>
      <c r="L105" s="43">
        <v>26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16.599999999999998</v>
      </c>
      <c r="H108" s="19">
        <f t="shared" si="54"/>
        <v>25.98</v>
      </c>
      <c r="I108" s="19">
        <f t="shared" si="54"/>
        <v>76.759999999999991</v>
      </c>
      <c r="J108" s="19">
        <f t="shared" si="54"/>
        <v>649.40000000000009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16.599999999999998</v>
      </c>
      <c r="H119" s="32">
        <f t="shared" ref="H119" si="59">H108+H118</f>
        <v>25.98</v>
      </c>
      <c r="I119" s="32">
        <f t="shared" ref="I119" si="60">I108+I118</f>
        <v>76.759999999999991</v>
      </c>
      <c r="J119" s="32">
        <f t="shared" ref="J119:L119" si="61">J108+J118</f>
        <v>649.40000000000009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8.5500000000000007</v>
      </c>
      <c r="H120" s="40">
        <v>7.85</v>
      </c>
      <c r="I120" s="40">
        <v>37</v>
      </c>
      <c r="J120" s="40">
        <v>253</v>
      </c>
      <c r="K120" s="41">
        <v>237</v>
      </c>
      <c r="L120" s="40">
        <v>10.49</v>
      </c>
    </row>
    <row r="121" spans="1:12" ht="15" x14ac:dyDescent="0.25">
      <c r="A121" s="14"/>
      <c r="B121" s="15"/>
      <c r="C121" s="11"/>
      <c r="D121" s="6" t="s">
        <v>28</v>
      </c>
      <c r="E121" s="42" t="s">
        <v>76</v>
      </c>
      <c r="F121" s="43">
        <v>110</v>
      </c>
      <c r="G121" s="43">
        <v>18</v>
      </c>
      <c r="H121" s="43">
        <v>13.8</v>
      </c>
      <c r="I121" s="43">
        <v>4.3</v>
      </c>
      <c r="J121" s="43">
        <v>213</v>
      </c>
      <c r="K121" s="44">
        <v>398</v>
      </c>
      <c r="L121" s="43">
        <v>51.43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0.3</v>
      </c>
      <c r="H122" s="43">
        <v>0</v>
      </c>
      <c r="I122" s="43">
        <v>20.100000000000001</v>
      </c>
      <c r="J122" s="43">
        <v>81</v>
      </c>
      <c r="K122" s="44">
        <v>512</v>
      </c>
      <c r="L122" s="43">
        <v>10.41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3.67</v>
      </c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0.9</v>
      </c>
      <c r="H124" s="43">
        <v>0.2</v>
      </c>
      <c r="I124" s="43">
        <v>9.6</v>
      </c>
      <c r="J124" s="43">
        <v>43</v>
      </c>
      <c r="K124" s="44">
        <v>112</v>
      </c>
      <c r="L124" s="43">
        <v>14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30.79</v>
      </c>
      <c r="H127" s="19">
        <f t="shared" si="62"/>
        <v>22.169999999999998</v>
      </c>
      <c r="I127" s="19">
        <f t="shared" si="62"/>
        <v>90.679999999999993</v>
      </c>
      <c r="J127" s="19">
        <f t="shared" si="62"/>
        <v>684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6">G127+G137</f>
        <v>30.79</v>
      </c>
      <c r="H138" s="32">
        <f t="shared" ref="H138" si="67">H127+H137</f>
        <v>22.169999999999998</v>
      </c>
      <c r="I138" s="32">
        <f t="shared" ref="I138" si="68">I127+I137</f>
        <v>90.679999999999993</v>
      </c>
      <c r="J138" s="32">
        <f t="shared" ref="J138:L138" si="69">J127+J137</f>
        <v>684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240</v>
      </c>
      <c r="G139" s="40">
        <v>18.3</v>
      </c>
      <c r="H139" s="40">
        <v>18.2</v>
      </c>
      <c r="I139" s="40">
        <v>43.3</v>
      </c>
      <c r="J139" s="40">
        <v>410.2</v>
      </c>
      <c r="K139" s="41">
        <v>406</v>
      </c>
      <c r="L139" s="40">
        <v>55.43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5.39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2.64</v>
      </c>
      <c r="H142" s="43">
        <v>0.48</v>
      </c>
      <c r="I142" s="43">
        <v>13.36</v>
      </c>
      <c r="J142" s="43">
        <v>69.599999999999994</v>
      </c>
      <c r="K142" s="44">
        <v>110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112</v>
      </c>
      <c r="L143" s="43">
        <v>22</v>
      </c>
    </row>
    <row r="144" spans="1:12" ht="15" x14ac:dyDescent="0.25">
      <c r="A144" s="23"/>
      <c r="B144" s="15"/>
      <c r="C144" s="11"/>
      <c r="D144" s="6" t="s">
        <v>59</v>
      </c>
      <c r="E144" s="42" t="s">
        <v>46</v>
      </c>
      <c r="F144" s="43">
        <v>20</v>
      </c>
      <c r="G144" s="43">
        <v>1.5</v>
      </c>
      <c r="H144" s="43">
        <v>1.96</v>
      </c>
      <c r="I144" s="43">
        <v>14.9</v>
      </c>
      <c r="J144" s="43">
        <v>83.4</v>
      </c>
      <c r="K144" s="44">
        <v>590</v>
      </c>
      <c r="L144" s="43">
        <v>4.38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24.64</v>
      </c>
      <c r="H146" s="19">
        <f t="shared" si="70"/>
        <v>21.44</v>
      </c>
      <c r="I146" s="19">
        <f t="shared" si="70"/>
        <v>120.16</v>
      </c>
      <c r="J146" s="19">
        <f t="shared" si="70"/>
        <v>779.2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24.64</v>
      </c>
      <c r="H157" s="32">
        <f t="shared" ref="H157" si="75">H146+H156</f>
        <v>21.44</v>
      </c>
      <c r="I157" s="32">
        <f t="shared" ref="I157" si="76">I146+I156</f>
        <v>120.16</v>
      </c>
      <c r="J157" s="32">
        <f t="shared" ref="J157:L157" si="77">J146+J156</f>
        <v>779.2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150</v>
      </c>
      <c r="G158" s="40">
        <v>3.15</v>
      </c>
      <c r="H158" s="40">
        <v>6.6</v>
      </c>
      <c r="I158" s="40">
        <v>16.350000000000001</v>
      </c>
      <c r="J158" s="40">
        <v>138</v>
      </c>
      <c r="K158" s="41">
        <v>429</v>
      </c>
      <c r="L158" s="40">
        <v>18</v>
      </c>
    </row>
    <row r="159" spans="1:12" ht="15" x14ac:dyDescent="0.25">
      <c r="A159" s="23"/>
      <c r="B159" s="15"/>
      <c r="C159" s="11"/>
      <c r="D159" s="6" t="s">
        <v>28</v>
      </c>
      <c r="E159" s="42" t="s">
        <v>62</v>
      </c>
      <c r="F159" s="43">
        <v>90</v>
      </c>
      <c r="G159" s="43">
        <v>12.51</v>
      </c>
      <c r="H159" s="43">
        <v>1.89</v>
      </c>
      <c r="I159" s="43">
        <v>8.64</v>
      </c>
      <c r="J159" s="43">
        <v>101.7</v>
      </c>
      <c r="K159" s="44">
        <v>345</v>
      </c>
      <c r="L159" s="43">
        <v>40.68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0.3</v>
      </c>
      <c r="H160" s="43">
        <v>0.2</v>
      </c>
      <c r="I160" s="43">
        <v>25.1</v>
      </c>
      <c r="J160" s="43">
        <v>103</v>
      </c>
      <c r="K160" s="44">
        <v>514</v>
      </c>
      <c r="L160" s="43">
        <v>10.65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3.67</v>
      </c>
    </row>
    <row r="162" spans="1:12" ht="15" x14ac:dyDescent="0.2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112</v>
      </c>
      <c r="L162" s="43">
        <v>17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19.8</v>
      </c>
      <c r="H165" s="19">
        <f t="shared" si="78"/>
        <v>9.2099999999999991</v>
      </c>
      <c r="I165" s="19">
        <f t="shared" si="78"/>
        <v>77.27000000000001</v>
      </c>
      <c r="J165" s="19">
        <f t="shared" si="78"/>
        <v>474.7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19.8</v>
      </c>
      <c r="H176" s="32">
        <f t="shared" ref="H176" si="83">H165+H175</f>
        <v>9.2099999999999991</v>
      </c>
      <c r="I176" s="32">
        <f t="shared" ref="I176" si="84">I165+I175</f>
        <v>77.27000000000001</v>
      </c>
      <c r="J176" s="32">
        <f t="shared" ref="J176:L176" si="85">J165+J175</f>
        <v>474.7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6.2</v>
      </c>
      <c r="H177" s="40">
        <v>7.46</v>
      </c>
      <c r="I177" s="40">
        <v>30.86</v>
      </c>
      <c r="J177" s="40">
        <v>215.4</v>
      </c>
      <c r="K177" s="41">
        <v>262</v>
      </c>
      <c r="L177" s="40">
        <v>20.98</v>
      </c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493</v>
      </c>
      <c r="L179" s="43">
        <v>1.52</v>
      </c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100</v>
      </c>
      <c r="G180" s="43">
        <v>10.199999999999999</v>
      </c>
      <c r="H180" s="43">
        <v>10.8</v>
      </c>
      <c r="I180" s="43">
        <v>30.2</v>
      </c>
      <c r="J180" s="43">
        <v>259</v>
      </c>
      <c r="K180" s="44">
        <v>549</v>
      </c>
      <c r="L180" s="43">
        <v>32</v>
      </c>
    </row>
    <row r="181" spans="1:12" ht="15" x14ac:dyDescent="0.25">
      <c r="A181" s="23"/>
      <c r="B181" s="15"/>
      <c r="C181" s="11"/>
      <c r="D181" s="7" t="s">
        <v>24</v>
      </c>
      <c r="E181" s="42" t="s">
        <v>75</v>
      </c>
      <c r="F181" s="43">
        <v>150</v>
      </c>
      <c r="G181" s="43">
        <v>2.25</v>
      </c>
      <c r="H181" s="43">
        <v>0.75</v>
      </c>
      <c r="I181" s="43">
        <v>31.5</v>
      </c>
      <c r="J181" s="43">
        <v>144</v>
      </c>
      <c r="K181" s="44">
        <v>112</v>
      </c>
      <c r="L181" s="43">
        <v>25.5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18.75</v>
      </c>
      <c r="H184" s="19">
        <f t="shared" si="86"/>
        <v>19.010000000000002</v>
      </c>
      <c r="I184" s="19">
        <f t="shared" si="86"/>
        <v>107.76</v>
      </c>
      <c r="J184" s="19">
        <f t="shared" si="86"/>
        <v>679.4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650</v>
      </c>
      <c r="G195" s="32">
        <f t="shared" ref="G195" si="90">G184+G194</f>
        <v>18.75</v>
      </c>
      <c r="H195" s="32">
        <f t="shared" ref="H195" si="91">H184+H194</f>
        <v>19.010000000000002</v>
      </c>
      <c r="I195" s="32">
        <f t="shared" ref="I195" si="92">I184+I194</f>
        <v>107.76</v>
      </c>
      <c r="J195" s="32">
        <f t="shared" ref="J195:L195" si="93">J184+J194</f>
        <v>679.4</v>
      </c>
      <c r="K195" s="32"/>
      <c r="L195" s="32">
        <f t="shared" si="93"/>
        <v>80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22.538999999999998</v>
      </c>
      <c r="H196" s="34">
        <f t="shared" si="94"/>
        <v>21.311999999999998</v>
      </c>
      <c r="I196" s="34">
        <f t="shared" si="94"/>
        <v>95.276999999999987</v>
      </c>
      <c r="J196" s="34">
        <f t="shared" si="94"/>
        <v>668.93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2025-02-27T10:34:41Z</cp:lastPrinted>
  <dcterms:created xsi:type="dcterms:W3CDTF">2022-05-16T14:23:56Z</dcterms:created>
  <dcterms:modified xsi:type="dcterms:W3CDTF">2025-03-05T08:04:36Z</dcterms:modified>
</cp:coreProperties>
</file>